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0" i="1"/>
  <c r="I19" i="1"/>
  <c r="I16" i="1"/>
  <c r="I15" i="1"/>
  <c r="I13" i="1"/>
  <c r="I12" i="1"/>
  <c r="I11" i="1"/>
  <c r="I10" i="1"/>
</calcChain>
</file>

<file path=xl/comments1.xml><?xml version="1.0" encoding="utf-8"?>
<comments xmlns="http://schemas.openxmlformats.org/spreadsheetml/2006/main">
  <authors>
    <author>hp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<sst xmlns="http://schemas.openxmlformats.org/spreadsheetml/2006/main" count="39" uniqueCount="32">
  <si>
    <t>Nr. crt</t>
  </si>
  <si>
    <t>Beneficiar Denumirea/Adresa</t>
  </si>
  <si>
    <t>CUI/CIF</t>
  </si>
  <si>
    <t>Specificare produs necesar procesarii pentru ulei de floarea-soarelui (denumire)</t>
  </si>
  <si>
    <t>Stoc total de produs constituit (to)</t>
  </si>
  <si>
    <t>VALOARE GRANT IN EURO</t>
  </si>
  <si>
    <t>VAL EURO OUG 154/2022</t>
  </si>
  <si>
    <t>Nivel grant cuvenit (lei)</t>
  </si>
  <si>
    <t>Klaus SRL               Tecuci, str.Prundului nr.27C, jud.Galati</t>
  </si>
  <si>
    <t>RO5640361</t>
  </si>
  <si>
    <t>Lapte crud materie prima</t>
  </si>
  <si>
    <t>Almera International SRL Galati, str.Brailei nr.68, jud.Galati</t>
  </si>
  <si>
    <t>S.C. Combavipor S.A. , str. Ștefan cel Mare, nr. 9, Galați, jud. Galați</t>
  </si>
  <si>
    <t>grâu, orz, soia, porumb boabe</t>
  </si>
  <si>
    <t>S.C. Fermsuin S.R.L.</t>
  </si>
  <si>
    <t>porumb boabe, orz</t>
  </si>
  <si>
    <t>Condor sa</t>
  </si>
  <si>
    <t>porumb ,grâu</t>
  </si>
  <si>
    <t xml:space="preserve">S.C. FOODSCA S.R.L.,com. Liești, str. Abatorului, nr. 1476 A, bloc corp A, jud. Galați </t>
  </si>
  <si>
    <t>porumb</t>
  </si>
  <si>
    <t>S.C. Arcada S.R.L., str. Lunca Siretului Zona Banda Barboși, nr. 1 bis, Galați, jud.Galati</t>
  </si>
  <si>
    <t>grâu</t>
  </si>
  <si>
    <t>S.C. Hristan S.R.L. , sat Șivița, com. Tulucești, nr. 148 B, jud. Galați</t>
  </si>
  <si>
    <t>Prutul SA                Galati, str.Ana Ipatescu nr.12, jud.Galati</t>
  </si>
  <si>
    <t>Seminte floarea-soarelui</t>
  </si>
  <si>
    <t>Ina Comexim com.Draganesti, nr.572, Corp 15, jud.Galati</t>
  </si>
  <si>
    <t>RO3553030</t>
  </si>
  <si>
    <t>LISTA BENEFICIARI SPRIJIN FINANCIAR  CONFORM OUG 154/2022 A CAROR VALOARE DEPASESTE 10000 EURO</t>
  </si>
  <si>
    <t>MINISTERUL AGRICULTURII ŞI  DEZVOLTĂRII RURALE</t>
  </si>
  <si>
    <t>DIRECŢIA PENTRU AGRICULTURĂ JUDEŢEANA  GALAŢI</t>
  </si>
  <si>
    <t xml:space="preserve">DIRECTOR EXECUTIV </t>
  </si>
  <si>
    <t>ING RAGEA DOINA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</si>
</sst>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;[Red]0.0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3" borderId="4" xfId="0" applyFill="1" applyBorder="1" applyAlignment="1">
      <alignment wrapText="1"/>
    </xf>
    <xf numFmtId="0" fontId="0" fillId="3" borderId="4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wrapText="1"/>
    </xf>
    <xf numFmtId="164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166" fontId="0" fillId="0" borderId="4" xfId="0" applyNumberFormat="1" applyBorder="1" applyAlignment="1">
      <alignment horizontal="center"/>
    </xf>
    <xf numFmtId="166" fontId="0" fillId="3" borderId="4" xfId="0" applyNumberFormat="1" applyFill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0</xdr:rowOff>
    </xdr:from>
    <xdr:to>
      <xdr:col>2</xdr:col>
      <xdr:colOff>991079</xdr:colOff>
      <xdr:row>5</xdr:row>
      <xdr:rowOff>79721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0"/>
          <a:ext cx="1133954" cy="1060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25"/>
  <sheetViews>
    <sheetView tabSelected="1" topLeftCell="A13" workbookViewId="0">
      <selection activeCell="C32" sqref="C32"/>
    </sheetView>
  </sheetViews>
  <sheetFormatPr defaultRowHeight="15" x14ac:dyDescent="0.25"/>
  <cols>
    <col min="1" max="1" width="5.5703125" customWidth="1"/>
    <col min="2" max="2" width="6.42578125" customWidth="1"/>
    <col min="3" max="3" width="47.28515625" customWidth="1"/>
    <col min="4" max="4" width="19.7109375" customWidth="1"/>
    <col min="5" max="5" width="17.140625" customWidth="1"/>
    <col min="6" max="6" width="0" hidden="1" customWidth="1"/>
    <col min="7" max="7" width="12.140625" style="1" customWidth="1"/>
    <col min="8" max="8" width="0" style="1" hidden="1" customWidth="1"/>
    <col min="9" max="9" width="16.42578125" style="1" customWidth="1"/>
  </cols>
  <sheetData>
    <row r="2" spans="2:9" ht="15.75" x14ac:dyDescent="0.25">
      <c r="D2" s="26" t="s">
        <v>28</v>
      </c>
    </row>
    <row r="3" spans="2:9" ht="15.75" x14ac:dyDescent="0.25">
      <c r="D3" s="26" t="s">
        <v>29</v>
      </c>
    </row>
    <row r="4" spans="2:9" ht="15.75" x14ac:dyDescent="0.25">
      <c r="D4" s="26"/>
    </row>
    <row r="7" spans="2:9" x14ac:dyDescent="0.25">
      <c r="C7" s="2" t="s">
        <v>27</v>
      </c>
      <c r="D7" s="2"/>
      <c r="E7" s="2"/>
      <c r="F7" s="2"/>
      <c r="G7" s="2"/>
      <c r="H7" s="2"/>
      <c r="I7" s="2"/>
    </row>
    <row r="8" spans="2:9" ht="15.75" thickBot="1" x14ac:dyDescent="0.3"/>
    <row r="9" spans="2:9" ht="76.5" x14ac:dyDescent="0.25">
      <c r="B9" s="3" t="s">
        <v>0</v>
      </c>
      <c r="C9" s="4" t="s">
        <v>1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7</v>
      </c>
    </row>
    <row r="10" spans="2:9" ht="30" x14ac:dyDescent="0.25">
      <c r="B10" s="6">
        <v>1</v>
      </c>
      <c r="C10" s="7" t="s">
        <v>8</v>
      </c>
      <c r="D10" s="8" t="s">
        <v>9</v>
      </c>
      <c r="E10" s="9" t="s">
        <v>10</v>
      </c>
      <c r="F10" s="10">
        <v>601.66999999999996</v>
      </c>
      <c r="G10" s="11">
        <v>30083.38</v>
      </c>
      <c r="H10" s="11">
        <v>4.9287000000000001</v>
      </c>
      <c r="I10" s="12">
        <f>G10*H10</f>
        <v>148271.955006</v>
      </c>
    </row>
    <row r="11" spans="2:9" ht="30" x14ac:dyDescent="0.25">
      <c r="B11" s="6">
        <v>2</v>
      </c>
      <c r="C11" s="7" t="s">
        <v>11</v>
      </c>
      <c r="D11" s="8">
        <v>8574866</v>
      </c>
      <c r="E11" s="9" t="s">
        <v>10</v>
      </c>
      <c r="F11" s="10">
        <v>1266.51</v>
      </c>
      <c r="G11" s="11">
        <v>63325.54</v>
      </c>
      <c r="H11" s="11">
        <v>4.9287000000000001</v>
      </c>
      <c r="I11" s="12">
        <f>G11*H11</f>
        <v>312112.58899800002</v>
      </c>
    </row>
    <row r="12" spans="2:9" ht="30" x14ac:dyDescent="0.25">
      <c r="B12" s="6">
        <v>3</v>
      </c>
      <c r="C12" s="13" t="s">
        <v>12</v>
      </c>
      <c r="D12" s="14">
        <v>11676351</v>
      </c>
      <c r="E12" s="15" t="s">
        <v>13</v>
      </c>
      <c r="F12" s="14">
        <v>894.54</v>
      </c>
      <c r="G12" s="14">
        <v>28671.152999999998</v>
      </c>
      <c r="H12" s="14">
        <v>4.9287000000000001</v>
      </c>
      <c r="I12" s="16">
        <f>G12*H12</f>
        <v>141311.5117911</v>
      </c>
    </row>
    <row r="13" spans="2:9" x14ac:dyDescent="0.25">
      <c r="B13" s="6">
        <v>4</v>
      </c>
      <c r="C13" s="17" t="s">
        <v>14</v>
      </c>
      <c r="D13" s="14">
        <v>18243029</v>
      </c>
      <c r="E13" s="14" t="s">
        <v>15</v>
      </c>
      <c r="F13" s="14">
        <v>1310.48</v>
      </c>
      <c r="G13" s="14">
        <v>42002.559999999998</v>
      </c>
      <c r="H13" s="14">
        <v>4.9287000000000001</v>
      </c>
      <c r="I13" s="16">
        <f>42002.56*4.9287</f>
        <v>207018.01747199998</v>
      </c>
    </row>
    <row r="14" spans="2:9" x14ac:dyDescent="0.25">
      <c r="B14" s="6">
        <v>5</v>
      </c>
      <c r="C14" s="17" t="s">
        <v>16</v>
      </c>
      <c r="D14" s="14">
        <v>1648842</v>
      </c>
      <c r="E14" s="14" t="s">
        <v>17</v>
      </c>
      <c r="F14" s="14">
        <v>1667.26</v>
      </c>
      <c r="G14" s="14">
        <v>53797.82</v>
      </c>
      <c r="H14" s="14">
        <v>4.9287000000000001</v>
      </c>
      <c r="I14" s="18">
        <v>265153.31</v>
      </c>
    </row>
    <row r="15" spans="2:9" ht="30" x14ac:dyDescent="0.25">
      <c r="B15" s="6">
        <v>6</v>
      </c>
      <c r="C15" s="17" t="s">
        <v>18</v>
      </c>
      <c r="D15" s="14">
        <v>27298619</v>
      </c>
      <c r="E15" s="14" t="s">
        <v>19</v>
      </c>
      <c r="F15" s="14">
        <v>937.68</v>
      </c>
      <c r="G15" s="14">
        <v>30053.85</v>
      </c>
      <c r="H15" s="14">
        <v>4.9287000000000001</v>
      </c>
      <c r="I15" s="16">
        <f>30053.85*4.9287</f>
        <v>148126.41049499999</v>
      </c>
    </row>
    <row r="16" spans="2:9" ht="30" x14ac:dyDescent="0.25">
      <c r="B16" s="6">
        <v>7</v>
      </c>
      <c r="C16" s="13" t="s">
        <v>12</v>
      </c>
      <c r="D16" s="14">
        <v>11676351</v>
      </c>
      <c r="E16" s="14" t="s">
        <v>19</v>
      </c>
      <c r="F16" s="19">
        <v>4735.03</v>
      </c>
      <c r="G16" s="20">
        <v>165792.36600000001</v>
      </c>
      <c r="H16" s="14">
        <v>4.9287000000000001</v>
      </c>
      <c r="I16" s="16">
        <f>H16*G16</f>
        <v>817140.83430420002</v>
      </c>
    </row>
    <row r="17" spans="2:9" ht="30" x14ac:dyDescent="0.25">
      <c r="B17" s="6">
        <v>8</v>
      </c>
      <c r="C17" s="7" t="s">
        <v>20</v>
      </c>
      <c r="D17" s="8">
        <v>1645862</v>
      </c>
      <c r="E17" s="9" t="s">
        <v>21</v>
      </c>
      <c r="F17" s="10">
        <v>4288.34</v>
      </c>
      <c r="G17" s="9">
        <v>150151.96</v>
      </c>
      <c r="H17" s="9">
        <v>4.9287000000000001</v>
      </c>
      <c r="I17" s="21">
        <v>740054</v>
      </c>
    </row>
    <row r="18" spans="2:9" ht="30" x14ac:dyDescent="0.25">
      <c r="B18" s="6">
        <v>9</v>
      </c>
      <c r="C18" s="22" t="s">
        <v>22</v>
      </c>
      <c r="D18" s="14">
        <v>1638296</v>
      </c>
      <c r="E18" s="14" t="s">
        <v>21</v>
      </c>
      <c r="F18" s="23">
        <v>916.04</v>
      </c>
      <c r="G18" s="14">
        <v>32074</v>
      </c>
      <c r="H18" s="14">
        <v>4.9287000000000001</v>
      </c>
      <c r="I18" s="24">
        <v>158083.12</v>
      </c>
    </row>
    <row r="19" spans="2:9" ht="30" x14ac:dyDescent="0.25">
      <c r="B19" s="6">
        <v>10</v>
      </c>
      <c r="C19" s="13" t="s">
        <v>12</v>
      </c>
      <c r="D19" s="14">
        <v>11676351</v>
      </c>
      <c r="E19" s="14" t="s">
        <v>21</v>
      </c>
      <c r="F19" s="6">
        <v>3932.09</v>
      </c>
      <c r="G19" s="14">
        <v>137678.22099999999</v>
      </c>
      <c r="H19" s="14">
        <v>4.9287000000000001</v>
      </c>
      <c r="I19" s="16">
        <f>G19*H19</f>
        <v>678574.64784270001</v>
      </c>
    </row>
    <row r="20" spans="2:9" ht="30" x14ac:dyDescent="0.25">
      <c r="B20" s="6">
        <v>11</v>
      </c>
      <c r="C20" s="7" t="s">
        <v>23</v>
      </c>
      <c r="D20" s="8">
        <v>1632862</v>
      </c>
      <c r="E20" s="9" t="s">
        <v>24</v>
      </c>
      <c r="F20" s="10">
        <v>10096.26</v>
      </c>
      <c r="G20" s="11">
        <v>500000</v>
      </c>
      <c r="H20" s="11">
        <v>4.9287000000000001</v>
      </c>
      <c r="I20" s="25">
        <f>G20*H20</f>
        <v>2464350</v>
      </c>
    </row>
    <row r="21" spans="2:9" ht="30" x14ac:dyDescent="0.25">
      <c r="B21" s="6">
        <v>12</v>
      </c>
      <c r="C21" s="7" t="s">
        <v>25</v>
      </c>
      <c r="D21" s="8" t="s">
        <v>26</v>
      </c>
      <c r="E21" s="9" t="s">
        <v>24</v>
      </c>
      <c r="F21" s="10">
        <v>470.7</v>
      </c>
      <c r="G21" s="11">
        <v>24477.38</v>
      </c>
      <c r="H21" s="11">
        <v>4.9287000000000001</v>
      </c>
      <c r="I21" s="12">
        <f>G21*H21</f>
        <v>120641.66280600001</v>
      </c>
    </row>
    <row r="24" spans="2:9" x14ac:dyDescent="0.25">
      <c r="C24" t="s">
        <v>30</v>
      </c>
    </row>
    <row r="25" spans="2:9" x14ac:dyDescent="0.25">
      <c r="C25" t="s">
        <v>31</v>
      </c>
    </row>
  </sheetData>
  <mergeCells count="1">
    <mergeCell ref="C7:I7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2023-02-02T08:16:04Z</dcterms:created>
  <dcterms:modified xsi:type="dcterms:W3CDTF">2023-02-02T08:20:11Z</dcterms:modified>
</cp:coreProperties>
</file>